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16" windowWidth="20040" windowHeight="11960" activeTab="0"/>
  </bookViews>
  <sheets>
    <sheet name="OS賃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<sst xmlns="http://schemas.openxmlformats.org/spreadsheetml/2006/main" count="35" uniqueCount="27">
  <si>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資格賃金</t>
  </si>
  <si>
    <t>年齢賃金</t>
  </si>
  <si>
    <t>成果加算</t>
  </si>
  <si>
    <t>扶養手当</t>
  </si>
  <si>
    <t>都市手当</t>
  </si>
  <si>
    <t>ｴﾘｱ調整加算</t>
  </si>
  <si>
    <t>ＮＴＴの時</t>
  </si>
  <si>
    <t>ＯＳ会社</t>
  </si>
  <si>
    <t>（基準内賃金）</t>
  </si>
  <si>
    <t>（諸手当）</t>
  </si>
  <si>
    <t>成果手当</t>
  </si>
  <si>
    <t>職責手当</t>
  </si>
  <si>
    <t>暫定手当</t>
  </si>
  <si>
    <t>調整手当</t>
  </si>
  <si>
    <t>基準内合計</t>
  </si>
  <si>
    <t>諸手当合計</t>
  </si>
  <si>
    <t>賃金減額率</t>
  </si>
  <si>
    <t>３０％地域／長野県（男性５１歳）</t>
  </si>
  <si>
    <t>2002.5通信労組調査</t>
  </si>
  <si>
    <t>差額</t>
  </si>
  <si>
    <t>％</t>
  </si>
  <si>
    <t>アウトソーシング(ＯＳ)子会社の賃金／ＮＴＴ(４月)とＯＳ(５月)の賃金比較</t>
  </si>
  <si>
    <t>（今年4月にＮＴＴ東・西を退職し、5月にＯＳ会社に再雇用された社員の賃金）</t>
  </si>
  <si>
    <t>毎月の賃金総額</t>
  </si>
  <si>
    <t>年収（特別手当4.4ヵ月として）</t>
  </si>
  <si>
    <t>２５％地域／群馬県（男性５３歳）</t>
  </si>
  <si>
    <t>２０％地域／大阪府（女性５１歳）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</si>
</sst>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36"/>
      <name val="ＭＳ Ｐゴシック"/>
      <family val="3"/>
    </font>
    <font>
      <sz val="20"/>
      <name val="イワタ特太ゴシック体"/>
      <family val="0"/>
    </font>
    <font>
      <sz val="11"/>
      <name val="イワタ太ゴシック体"/>
      <family val="0"/>
    </font>
    <font>
      <sz val="11"/>
      <name val="イワタ特太ゴシック体"/>
      <family val="0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9" fontId="0" fillId="0" borderId="9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9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9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9" fontId="0" fillId="0" borderId="40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9" fontId="0" fillId="0" borderId="42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25" zoomScaleNormal="125" workbookViewId="0" topLeftCell="A1">
      <selection activeCell="C8" sqref="C8"/>
    </sheetView>
  </sheetViews>
  <sheetFormatPr defaultColWidth="11.00390625" defaultRowHeight="13.5"/>
  <cols>
    <col min="1" max="1" width="13.125" style="0" customWidth="1"/>
    <col min="2" max="2" width="8.375" style="0" customWidth="1"/>
    <col min="3" max="3" width="8.125" style="0" customWidth="1"/>
    <col min="4" max="4" width="9.00390625" style="0" customWidth="1"/>
    <col min="5" max="5" width="4.75390625" style="0" customWidth="1"/>
    <col min="6" max="6" width="9.00390625" style="0" customWidth="1"/>
    <col min="7" max="7" width="8.375" style="0" customWidth="1"/>
    <col min="8" max="8" width="9.375" style="0" bestFit="1" customWidth="1"/>
    <col min="9" max="9" width="5.00390625" style="0" customWidth="1"/>
    <col min="10" max="10" width="8.75390625" style="0" customWidth="1"/>
    <col min="11" max="11" width="8.375" style="0" customWidth="1"/>
    <col min="12" max="12" width="8.875" style="0" customWidth="1"/>
    <col min="13" max="13" width="4.875" style="0" customWidth="1"/>
    <col min="14" max="16384" width="8.75390625" style="0" customWidth="1"/>
  </cols>
  <sheetData>
    <row r="1" spans="1:13" ht="25.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1" ht="15.75" customHeight="1" thickBot="1">
      <c r="B2" t="s">
        <v>22</v>
      </c>
      <c r="K2" t="s">
        <v>18</v>
      </c>
    </row>
    <row r="3" spans="1:13" ht="16.5" customHeight="1" thickBot="1">
      <c r="A3" s="5" t="s">
        <v>16</v>
      </c>
      <c r="B3" s="56" t="s">
        <v>17</v>
      </c>
      <c r="C3" s="57"/>
      <c r="D3" s="57"/>
      <c r="E3" s="58"/>
      <c r="F3" s="56" t="s">
        <v>25</v>
      </c>
      <c r="G3" s="57"/>
      <c r="H3" s="57"/>
      <c r="I3" s="59"/>
      <c r="J3" s="56" t="s">
        <v>26</v>
      </c>
      <c r="K3" s="57"/>
      <c r="L3" s="57"/>
      <c r="M3" s="58"/>
    </row>
    <row r="4" spans="1:13" ht="18" thickBot="1">
      <c r="A4" s="21"/>
      <c r="B4" s="23" t="s">
        <v>6</v>
      </c>
      <c r="C4" s="11" t="s">
        <v>7</v>
      </c>
      <c r="D4" s="12" t="s">
        <v>19</v>
      </c>
      <c r="E4" s="7" t="s">
        <v>20</v>
      </c>
      <c r="F4" s="13" t="s">
        <v>6</v>
      </c>
      <c r="G4" s="6" t="s">
        <v>7</v>
      </c>
      <c r="H4" s="12" t="s">
        <v>19</v>
      </c>
      <c r="I4" s="7" t="s">
        <v>20</v>
      </c>
      <c r="J4" s="8" t="s">
        <v>6</v>
      </c>
      <c r="K4" s="6" t="s">
        <v>7</v>
      </c>
      <c r="L4" s="12" t="s">
        <v>19</v>
      </c>
      <c r="M4" s="7" t="s">
        <v>20</v>
      </c>
    </row>
    <row r="5" spans="1:13" ht="16.5">
      <c r="A5" s="34" t="s">
        <v>8</v>
      </c>
      <c r="B5" s="35"/>
      <c r="C5" s="36"/>
      <c r="D5" s="36"/>
      <c r="E5" s="37"/>
      <c r="F5" s="35"/>
      <c r="G5" s="36"/>
      <c r="H5" s="36"/>
      <c r="I5" s="38"/>
      <c r="J5" s="35"/>
      <c r="K5" s="36"/>
      <c r="L5" s="36"/>
      <c r="M5" s="39"/>
    </row>
    <row r="6" spans="1:13" ht="15" customHeight="1">
      <c r="A6" s="40" t="s">
        <v>0</v>
      </c>
      <c r="B6" s="41">
        <v>158860</v>
      </c>
      <c r="C6" s="42">
        <v>182750</v>
      </c>
      <c r="D6" s="42"/>
      <c r="E6" s="43"/>
      <c r="F6" s="41">
        <v>158860</v>
      </c>
      <c r="G6" s="42">
        <v>182750</v>
      </c>
      <c r="H6" s="42"/>
      <c r="I6" s="44"/>
      <c r="J6" s="41">
        <v>158860</v>
      </c>
      <c r="K6" s="42">
        <v>182750</v>
      </c>
      <c r="L6" s="42"/>
      <c r="M6" s="45"/>
    </row>
    <row r="7" spans="1:13" ht="15" customHeight="1">
      <c r="A7" s="40" t="s">
        <v>1</v>
      </c>
      <c r="B7" s="41">
        <v>119310</v>
      </c>
      <c r="C7" s="42"/>
      <c r="D7" s="42"/>
      <c r="E7" s="43"/>
      <c r="F7" s="41">
        <v>119310</v>
      </c>
      <c r="G7" s="42"/>
      <c r="H7" s="42"/>
      <c r="I7" s="44"/>
      <c r="J7" s="41">
        <v>119310</v>
      </c>
      <c r="K7" s="42"/>
      <c r="L7" s="42"/>
      <c r="M7" s="45"/>
    </row>
    <row r="8" spans="1:13" ht="15" customHeight="1">
      <c r="A8" s="40" t="s">
        <v>2</v>
      </c>
      <c r="B8" s="41">
        <v>90880</v>
      </c>
      <c r="C8" s="42">
        <v>70110</v>
      </c>
      <c r="D8" s="42"/>
      <c r="E8" s="43"/>
      <c r="F8" s="41">
        <v>90880</v>
      </c>
      <c r="G8" s="42">
        <v>70110</v>
      </c>
      <c r="H8" s="42"/>
      <c r="I8" s="44"/>
      <c r="J8" s="41">
        <v>90880</v>
      </c>
      <c r="K8" s="42">
        <v>70110</v>
      </c>
      <c r="L8" s="42"/>
      <c r="M8" s="45"/>
    </row>
    <row r="9" spans="1:13" ht="15" customHeight="1">
      <c r="A9" s="40" t="s">
        <v>3</v>
      </c>
      <c r="B9" s="41">
        <v>8400</v>
      </c>
      <c r="C9" s="42">
        <v>8900</v>
      </c>
      <c r="D9" s="42"/>
      <c r="E9" s="43"/>
      <c r="F9" s="41">
        <v>8400</v>
      </c>
      <c r="G9" s="42">
        <v>9520</v>
      </c>
      <c r="H9" s="42"/>
      <c r="I9" s="44"/>
      <c r="J9" s="41"/>
      <c r="K9" s="42"/>
      <c r="L9" s="42"/>
      <c r="M9" s="45"/>
    </row>
    <row r="10" spans="1:13" ht="15" customHeight="1">
      <c r="A10" s="40" t="s">
        <v>4</v>
      </c>
      <c r="B10" s="41"/>
      <c r="C10" s="42"/>
      <c r="D10" s="42"/>
      <c r="E10" s="43"/>
      <c r="F10" s="41"/>
      <c r="G10" s="42"/>
      <c r="H10" s="42"/>
      <c r="I10" s="44"/>
      <c r="J10" s="41"/>
      <c r="K10" s="42"/>
      <c r="L10" s="42"/>
      <c r="M10" s="45"/>
    </row>
    <row r="11" spans="1:13" ht="16.5" customHeight="1" thickBot="1">
      <c r="A11" s="28" t="s">
        <v>5</v>
      </c>
      <c r="B11" s="29"/>
      <c r="C11" s="30"/>
      <c r="D11" s="30"/>
      <c r="E11" s="46"/>
      <c r="F11" s="29"/>
      <c r="G11" s="30">
        <v>17090</v>
      </c>
      <c r="H11" s="30"/>
      <c r="I11" s="33"/>
      <c r="J11" s="29"/>
      <c r="K11" s="30">
        <v>34070</v>
      </c>
      <c r="L11" s="30"/>
      <c r="M11" s="31"/>
    </row>
    <row r="12" spans="1:13" ht="19.5" customHeight="1" thickBot="1" thickTop="1">
      <c r="A12" s="47" t="s">
        <v>14</v>
      </c>
      <c r="B12" s="48">
        <f>SUM(B6:B11:B11)</f>
        <v>377450</v>
      </c>
      <c r="C12" s="49">
        <f>SUM(C6:C11:C11)</f>
        <v>261760</v>
      </c>
      <c r="D12" s="49">
        <f>C12-B12</f>
        <v>-115690</v>
      </c>
      <c r="E12" s="50">
        <f>(C12/B12)-1</f>
        <v>-0.30650417273811104</v>
      </c>
      <c r="F12" s="51">
        <f>SUM(F6:F11:F11)</f>
        <v>377450</v>
      </c>
      <c r="G12" s="49">
        <f>SUM(G6:G11:G11)</f>
        <v>279470</v>
      </c>
      <c r="H12" s="49">
        <f>G12-F12</f>
        <v>-97980</v>
      </c>
      <c r="I12" s="52">
        <f>(G12/F12)-1</f>
        <v>-0.25958405086766456</v>
      </c>
      <c r="J12" s="48">
        <f>SUM(J6:J11:J11)</f>
        <v>369050</v>
      </c>
      <c r="K12" s="49">
        <f>SUM(K6:K11:K11)</f>
        <v>286930</v>
      </c>
      <c r="L12" s="49">
        <f>K12-J12</f>
        <v>-82120</v>
      </c>
      <c r="M12" s="50">
        <f>(K12/J12)-1</f>
        <v>-0.22251727408210265</v>
      </c>
    </row>
    <row r="13" spans="1:13" ht="16.5">
      <c r="A13" s="53" t="s">
        <v>9</v>
      </c>
      <c r="B13" s="35"/>
      <c r="C13" s="36"/>
      <c r="D13" s="36"/>
      <c r="E13" s="39"/>
      <c r="F13" s="54"/>
      <c r="G13" s="36"/>
      <c r="H13" s="36"/>
      <c r="I13" s="38"/>
      <c r="J13" s="35"/>
      <c r="K13" s="36"/>
      <c r="L13" s="36"/>
      <c r="M13" s="39"/>
    </row>
    <row r="14" spans="1:13" ht="15" customHeight="1">
      <c r="A14" s="40" t="s">
        <v>10</v>
      </c>
      <c r="B14" s="41">
        <v>19000</v>
      </c>
      <c r="C14" s="42">
        <v>13300</v>
      </c>
      <c r="D14" s="42"/>
      <c r="E14" s="45"/>
      <c r="F14" s="55">
        <v>19000</v>
      </c>
      <c r="G14" s="42">
        <v>14230</v>
      </c>
      <c r="H14" s="42"/>
      <c r="I14" s="44"/>
      <c r="J14" s="41">
        <v>19000</v>
      </c>
      <c r="K14" s="42">
        <v>15160</v>
      </c>
      <c r="L14" s="42"/>
      <c r="M14" s="45"/>
    </row>
    <row r="15" spans="1:13" ht="15" customHeight="1">
      <c r="A15" s="40" t="s">
        <v>11</v>
      </c>
      <c r="B15" s="41">
        <v>4000</v>
      </c>
      <c r="C15" s="42">
        <v>2800</v>
      </c>
      <c r="D15" s="42"/>
      <c r="E15" s="45"/>
      <c r="F15" s="55">
        <v>18000</v>
      </c>
      <c r="G15" s="42">
        <v>3000</v>
      </c>
      <c r="H15" s="42"/>
      <c r="I15" s="44"/>
      <c r="J15" s="41">
        <v>4000</v>
      </c>
      <c r="K15" s="42">
        <v>3190</v>
      </c>
      <c r="L15" s="42"/>
      <c r="M15" s="45"/>
    </row>
    <row r="16" spans="1:13" ht="15" customHeight="1">
      <c r="A16" s="40" t="s">
        <v>12</v>
      </c>
      <c r="B16" s="41">
        <v>21550</v>
      </c>
      <c r="C16" s="42"/>
      <c r="D16" s="42"/>
      <c r="E16" s="45"/>
      <c r="F16" s="55">
        <v>33750</v>
      </c>
      <c r="G16" s="42"/>
      <c r="H16" s="42"/>
      <c r="I16" s="44"/>
      <c r="J16" s="41">
        <v>2020</v>
      </c>
      <c r="K16" s="42"/>
      <c r="L16" s="42"/>
      <c r="M16" s="45"/>
    </row>
    <row r="17" spans="1:13" ht="15" customHeight="1" thickBot="1">
      <c r="A17" s="28" t="s">
        <v>13</v>
      </c>
      <c r="B17" s="29"/>
      <c r="C17" s="30">
        <v>17540</v>
      </c>
      <c r="D17" s="30"/>
      <c r="E17" s="31"/>
      <c r="F17" s="32"/>
      <c r="G17" s="30">
        <v>39450</v>
      </c>
      <c r="H17" s="30"/>
      <c r="I17" s="33"/>
      <c r="J17" s="29"/>
      <c r="K17" s="30">
        <v>28700</v>
      </c>
      <c r="L17" s="30"/>
      <c r="M17" s="31"/>
    </row>
    <row r="18" spans="1:13" ht="19.5" customHeight="1" thickBot="1" thickTop="1">
      <c r="A18" s="47" t="s">
        <v>15</v>
      </c>
      <c r="B18" s="48">
        <f>SUM(B14:B17:B17)</f>
        <v>44550</v>
      </c>
      <c r="C18" s="49">
        <f>SUM(C14:C17:C17)</f>
        <v>33640</v>
      </c>
      <c r="D18" s="49">
        <f>C18-B18</f>
        <v>-10910</v>
      </c>
      <c r="E18" s="50">
        <f>(C18/B18)-1</f>
        <v>-0.24489337822671153</v>
      </c>
      <c r="F18" s="51">
        <f>SUM(F14:F17:F17)</f>
        <v>70750</v>
      </c>
      <c r="G18" s="49">
        <f>SUM(G14:G17:G17)</f>
        <v>56680</v>
      </c>
      <c r="H18" s="49">
        <f>G18-F18</f>
        <v>-14070</v>
      </c>
      <c r="I18" s="52">
        <f>(G18/F18)-1</f>
        <v>-0.19886925795053</v>
      </c>
      <c r="J18" s="48">
        <f>SUM(J14:J17:J17)</f>
        <v>25020</v>
      </c>
      <c r="K18" s="49">
        <f>SUM(K14:K17:K17)</f>
        <v>47050</v>
      </c>
      <c r="L18" s="49">
        <f>K18-J18</f>
        <v>22030</v>
      </c>
      <c r="M18" s="50">
        <f>(K18/J18)-1</f>
        <v>0.8804956035171863</v>
      </c>
    </row>
    <row r="19" spans="1:13" ht="18" thickBot="1">
      <c r="A19" s="22"/>
      <c r="B19" s="3"/>
      <c r="C19" s="2"/>
      <c r="D19" s="2"/>
      <c r="E19" s="1"/>
      <c r="F19" s="4"/>
      <c r="G19" s="2"/>
      <c r="H19" s="2"/>
      <c r="I19" s="1"/>
      <c r="J19" s="3"/>
      <c r="K19" s="2"/>
      <c r="L19" s="2"/>
      <c r="M19" s="1"/>
    </row>
    <row r="20" spans="1:13" ht="18" customHeight="1" thickBot="1">
      <c r="A20" s="26" t="s">
        <v>23</v>
      </c>
      <c r="B20" s="20">
        <f>B18+B12</f>
        <v>422000</v>
      </c>
      <c r="C20" s="16">
        <f>C18+C12</f>
        <v>295400</v>
      </c>
      <c r="D20" s="16">
        <f>D18+D12</f>
        <v>-126600</v>
      </c>
      <c r="E20" s="17">
        <f>(C20/B20)-1</f>
        <v>-0.30000000000000004</v>
      </c>
      <c r="F20" s="18">
        <f>F18+F12</f>
        <v>448200</v>
      </c>
      <c r="G20" s="16">
        <f>G18+G12</f>
        <v>336150</v>
      </c>
      <c r="H20" s="16">
        <f>H18+H12</f>
        <v>-112050</v>
      </c>
      <c r="I20" s="19">
        <f>(G20/F20)-1</f>
        <v>-0.25</v>
      </c>
      <c r="J20" s="20">
        <f>J18+J12</f>
        <v>394070</v>
      </c>
      <c r="K20" s="16">
        <f>K18+K12</f>
        <v>333980</v>
      </c>
      <c r="L20" s="16">
        <f>L18+L12</f>
        <v>-60090</v>
      </c>
      <c r="M20" s="17">
        <f>(K20/J20)-1</f>
        <v>-0.15248559900525283</v>
      </c>
    </row>
    <row r="21" spans="1:13" ht="33.75" customHeight="1" thickBot="1" thickTop="1">
      <c r="A21" s="27" t="s">
        <v>24</v>
      </c>
      <c r="B21" s="9">
        <f>B20*12+B12*4.4</f>
        <v>6724780</v>
      </c>
      <c r="C21" s="10">
        <f>C20*12+C12*4.4</f>
        <v>4696544</v>
      </c>
      <c r="D21" s="10">
        <f>D20*12+D12*4.4</f>
        <v>-2028236</v>
      </c>
      <c r="E21" s="14">
        <f>(C21/B21)-1</f>
        <v>-0.3016062979011953</v>
      </c>
      <c r="F21" s="10">
        <f>F20*12+F12*4.4</f>
        <v>7039180</v>
      </c>
      <c r="G21" s="10">
        <f>G20*12+G12*4.4</f>
        <v>5263468</v>
      </c>
      <c r="H21" s="10">
        <f>H20*12+H12*4.4</f>
        <v>-1775712</v>
      </c>
      <c r="I21" s="15">
        <f>(G21/F21)-1</f>
        <v>-0.25226120087851145</v>
      </c>
      <c r="J21" s="24">
        <f>J20*12+J12*4.4</f>
        <v>6352660</v>
      </c>
      <c r="K21" s="25">
        <f>K20*12+K12*4.4</f>
        <v>5270252</v>
      </c>
      <c r="L21" s="10">
        <f>L20*12+L12*4.4</f>
        <v>-1082408</v>
      </c>
      <c r="M21" s="14">
        <f>(K21/J21)-1</f>
        <v>-0.17038657822077685</v>
      </c>
    </row>
  </sheetData>
  <mergeCells count="4">
    <mergeCell ref="B3:E3"/>
    <mergeCell ref="F3:I3"/>
    <mergeCell ref="J3:M3"/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takeda</dc:creator>
  <cp:keywords/>
  <dc:description/>
  <cp:lastModifiedBy>通信労組</cp:lastModifiedBy>
  <cp:lastPrinted>2002-06-04T09:09:43Z</cp:lastPrinted>
  <dcterms:created xsi:type="dcterms:W3CDTF">2002-05-29T13:52:51Z</dcterms:created>
  <dcterms:modified xsi:type="dcterms:W3CDTF">2002-06-04T05:48:17Z</dcterms:modified>
  <cp:category/>
  <cp:version/>
  <cp:contentType/>
  <cp:contentStatus/>
</cp:coreProperties>
</file>